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<sst xmlns="http://schemas.openxmlformats.org/spreadsheetml/2006/main" count="480" uniqueCount="57">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</sst>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69" sqref="P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9001.6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28379</v>
      </c>
      <c r="AE9" s="51">
        <f>AE10+AE15+AE23+AE31+AE45+AE49+AE50+AE57+AE58+AE67+AE68+AE71+AE81+AE74+AE76+AE75+AE65+AE82+AE84+AE83+AE66+AE38+AE85</f>
        <v>73365.70000000001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2017.0000000000002</v>
      </c>
      <c r="AE10" s="28">
        <f>B10+C10-AD10</f>
        <v>3947.3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1353</v>
      </c>
      <c r="AE11" s="28">
        <f>B11+C11-AD11</f>
        <v>2347.8999999999996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220.89999999999998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541.4000000000001</v>
      </c>
      <c r="AE14" s="28">
        <f>AE10-AE11-AE12-AE13</f>
        <v>1378.5000000000005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12601.7</v>
      </c>
      <c r="AE15" s="28">
        <f aca="true" t="shared" si="3" ref="AE15:AE29">B15+C15-AD15</f>
        <v>35260.8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15.5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1255.3000000000002</v>
      </c>
      <c r="AE18" s="28">
        <f t="shared" si="3"/>
        <v>674.6999999999998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2672.8999999999996</v>
      </c>
      <c r="AE19" s="28">
        <f t="shared" si="3"/>
        <v>9138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173.59999999999928</v>
      </c>
      <c r="AE22" s="28">
        <f t="shared" si="3"/>
        <v>620.9999999999943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6806.100000000001</v>
      </c>
      <c r="AE23" s="28">
        <f t="shared" si="3"/>
        <v>17232.7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f>606.7-43.4</f>
        <v>563.3000000000001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49.8</v>
      </c>
      <c r="AE25" s="28">
        <f t="shared" si="3"/>
        <v>1820.9000000000003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123.9</v>
      </c>
      <c r="AE26" s="28">
        <f t="shared" si="3"/>
        <v>199.99999999999997</v>
      </c>
    </row>
    <row r="27" spans="1:31" ht="15.75">
      <c r="A27" s="3" t="s">
        <v>2</v>
      </c>
      <c r="B27" s="23">
        <f>1153.2+31.9</f>
        <v>1185.1000000000001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206.9</v>
      </c>
      <c r="AE27" s="28">
        <f t="shared" si="3"/>
        <v>2511.6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118.6</v>
      </c>
      <c r="AE28" s="28">
        <f t="shared" si="3"/>
        <v>25.900000000000006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979.5000000000002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827.2000000000005</v>
      </c>
      <c r="AE30" s="28">
        <f>AE23-AE24-AE25-AE26-AE27-AE28-AE29</f>
        <v>2633.7000000000016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607.4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42.1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2.499999999999943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291.50000000000006</v>
      </c>
      <c r="AE38" s="28">
        <f aca="true" t="shared" si="8" ref="AE38:AE43">B38+C38-AD38</f>
        <v>455.2999999999999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46.7</v>
      </c>
      <c r="AE44" s="28">
        <f>AE38-AE39-AE40-AE41-AE42-AE43</f>
        <v>100.3999999999999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272.8</v>
      </c>
      <c r="AE45" s="28">
        <f>B45+C45-AD45</f>
        <v>495.90000000000003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264.2</v>
      </c>
      <c r="AE47" s="28">
        <f>B47+C47-AD47</f>
        <v>391.2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102.20000000000005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1319.3</v>
      </c>
      <c r="AE49" s="28">
        <f aca="true" t="shared" si="11" ref="AE49:AE55">B49+C49-AD49</f>
        <v>7625.499999999999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1818.6999999999998</v>
      </c>
      <c r="AE50" s="23">
        <f t="shared" si="11"/>
        <v>2844.3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103.80000000000001</v>
      </c>
      <c r="AE53" s="23">
        <f t="shared" si="11"/>
        <v>363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584.5999999999999</v>
      </c>
      <c r="AE56" s="23">
        <f>AE50-AE51-AE53-AE55-AE52-AE54</f>
        <v>1024.1000000000001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586.1000000000001</v>
      </c>
      <c r="AE58" s="23">
        <f t="shared" si="14"/>
        <v>1163.1999999999998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8.7</v>
      </c>
      <c r="AE62" s="23">
        <f t="shared" si="14"/>
        <v>86.89999999999999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300.4</v>
      </c>
      <c r="AE64" s="23">
        <f>AE58-AE59-AE62-AE63-AE61-AE60</f>
        <v>579.6999999999999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384.9</v>
      </c>
      <c r="AE68" s="31">
        <f t="shared" si="16"/>
        <v>1541.2000000000003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37.1</v>
      </c>
      <c r="AE71" s="31">
        <f t="shared" si="16"/>
        <v>112.9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28379</v>
      </c>
      <c r="AE87" s="60">
        <f>AE10+AE15+AE23+AE31+AE45+AE49+AE50+AE57+AE58+AE65+AE67+AE68+AE71+AE74+AE75+AE76+AE81+AE82+AE83+AE84+AE66+AE38+AE85</f>
        <v>73365.70000000001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17027.999999999996</v>
      </c>
      <c r="AE88" s="28">
        <f>B88+C88-AD88</f>
        <v>39396.100000000006</v>
      </c>
    </row>
    <row r="89" spans="1:31" ht="15.75">
      <c r="A89" s="3" t="s">
        <v>2</v>
      </c>
      <c r="B89" s="23">
        <f aca="true" t="shared" si="20" ref="B89:X89">B12+B19+B27+B34+B53+B62+B42+B73+B70</f>
        <v>1985.5000000000002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3196.9</v>
      </c>
      <c r="AE89" s="28">
        <f>B89+C89-AD89</f>
        <v>12805.100000000002</v>
      </c>
    </row>
    <row r="90" spans="1:31" ht="15.75">
      <c r="A90" s="3" t="s">
        <v>3</v>
      </c>
      <c r="B90" s="23">
        <f aca="true" t="shared" si="21" ref="B90:AB90">B17+B25+B40+B60</f>
        <v>563.3000000000001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51</v>
      </c>
      <c r="AE90" s="28">
        <f>B90+C90-AD90</f>
        <v>1837</v>
      </c>
    </row>
    <row r="91" spans="1:31" ht="15.75">
      <c r="A91" s="3" t="s">
        <v>1</v>
      </c>
      <c r="B91" s="23">
        <f aca="true" t="shared" si="22" ref="B91:X91">B18+B26+B61+B33+B41+B52+B46</f>
        <v>1729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1390.2</v>
      </c>
      <c r="AE91" s="28">
        <f>B91+C91-AD91</f>
        <v>969.2</v>
      </c>
    </row>
    <row r="92" spans="1:31" ht="15.75">
      <c r="A92" s="3" t="s">
        <v>17</v>
      </c>
      <c r="B92" s="23">
        <f aca="true" t="shared" si="23" ref="B92:AB92">B20+B28+B47+B35+B54+B13</f>
        <v>1255.6999999999998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401.3</v>
      </c>
      <c r="AE92" s="28">
        <f>B92+C92-AD92</f>
        <v>974.8999999999999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28378.999999999996</v>
      </c>
      <c r="R96" s="54">
        <f t="shared" si="24"/>
        <v>28378.999999999996</v>
      </c>
      <c r="S96" s="54">
        <f t="shared" si="24"/>
        <v>28378.999999999996</v>
      </c>
      <c r="T96" s="54">
        <f t="shared" si="24"/>
        <v>28378.999999999996</v>
      </c>
      <c r="U96" s="54">
        <f t="shared" si="24"/>
        <v>28378.999999999996</v>
      </c>
      <c r="V96" s="54">
        <f t="shared" si="24"/>
        <v>28378.999999999996</v>
      </c>
      <c r="W96" s="54">
        <f t="shared" si="24"/>
        <v>28378.999999999996</v>
      </c>
      <c r="X96" s="54">
        <f t="shared" si="24"/>
        <v>28378.999999999996</v>
      </c>
      <c r="Y96" s="54">
        <f t="shared" si="24"/>
        <v>28378.999999999996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2014-05-23T05:00:04Z</dcterms:modified>
  <cp:category/>
  <cp:version/>
  <cp:contentType/>
  <cp:contentStatus/>
</cp:coreProperties>
</file>